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shyam sir data backup 23 April 2022\d drive data\SHYAM 1\NPS\December 2022\"/>
    </mc:Choice>
  </mc:AlternateContent>
  <bookViews>
    <workbookView xWindow="120" yWindow="110" windowWidth="15180" windowHeight="8840" tabRatio="714"/>
  </bookViews>
  <sheets>
    <sheet name="Form -3" sheetId="81" r:id="rId1"/>
  </sheets>
  <definedNames>
    <definedName name="_xlnm._FilterDatabase" localSheetId="0" hidden="1">'Form -3'!$A$5:$G$83</definedName>
    <definedName name="_xlnm.Print_Area" localSheetId="0">'Form -3'!$A$1:$G$94</definedName>
  </definedNames>
  <calcPr calcId="162913"/>
</workbook>
</file>

<file path=xl/calcChain.xml><?xml version="1.0" encoding="utf-8"?>
<calcChain xmlns="http://schemas.openxmlformats.org/spreadsheetml/2006/main">
  <c r="G69" i="81" l="1"/>
  <c r="G79" i="81" s="1"/>
  <c r="F69" i="81"/>
  <c r="F79" i="81" s="1"/>
  <c r="G47" i="81" l="1"/>
  <c r="F47" i="81"/>
  <c r="E47" i="81"/>
</calcChain>
</file>

<file path=xl/sharedStrings.xml><?xml version="1.0" encoding="utf-8"?>
<sst xmlns="http://schemas.openxmlformats.org/spreadsheetml/2006/main" count="161" uniqueCount="146">
  <si>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</si>
  <si>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</si>
  <si>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</si>
  <si>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</si>
  <si>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</si>
  <si>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</si>
  <si>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</si>
  <si>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</si>
  <si>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</si>
  <si>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</si>
  <si>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120304</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</si>
  <si>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</si>
  <si>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</si>
  <si>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</si>
  <si>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</si>
  <si>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</si>
  <si>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</si>
  <si>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</si>
  <si>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</si>
  <si>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</si>
  <si>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1. UTI - LIQUID CASH PLAN-INSTITUTIONAL-DIRECT-GROWTH</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</si>
  <si>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</si>
  <si>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</si>
  <si>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</si>
  <si>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</si>
  <si>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</si>
  <si>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</si>
  <si>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</si>
  <si>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</si>
  <si>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INE196A01026</t>
  </si>
  <si>
    <t>10402</t>
  </si>
  <si>
    <t>Manufacture of vegetable oils and fats excluding corn oil</t>
  </si>
  <si>
    <t>1. MARICO LIMITED EQUITY</t>
  </si>
  <si>
    <t>2. ITC EQUITY</t>
  </si>
  <si>
    <t>INE154A01025</t>
  </si>
  <si>
    <t>12003</t>
  </si>
  <si>
    <t>Manufacture of cigarettes, cigarette tobacco</t>
  </si>
  <si>
    <t>3. RELIANCE INDUSTRIES EQUITY</t>
  </si>
  <si>
    <t>INE002A01018</t>
  </si>
  <si>
    <t>19209</t>
  </si>
  <si>
    <t>4.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</si>
  <si>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</si>
  <si>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</si>
  <si>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</si>
  <si>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5.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</si>
  <si>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</si>
  <si>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</si>
  <si>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</si>
  <si>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6. DIVI'S LABORATORIES EQUITY</t>
  </si>
  <si>
    <t>INE361B01024</t>
  </si>
  <si>
    <t>7. ULTRATECH CEMENT EQUITY</t>
  </si>
  <si>
    <t>INE481G01011</t>
  </si>
  <si>
    <t>23941</t>
  </si>
  <si>
    <t>Manufacture of clinkers and cement</t>
  </si>
  <si>
    <t>8. TATA STEEL EQUITY</t>
  </si>
  <si>
    <t>24319</t>
  </si>
  <si>
    <t>Manufacture of other iron and steel casting and products thereof</t>
  </si>
  <si>
    <t>9. MARUTI SUZUKI INDIA LTD. EQUITY</t>
  </si>
  <si>
    <t>INE585B01010</t>
  </si>
  <si>
    <t>29101</t>
  </si>
  <si>
    <t>Manufacture of passenger cars</t>
  </si>
  <si>
    <t>10. TITAN EQUITY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</si>
  <si>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</si>
  <si>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</si>
  <si>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</si>
  <si>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11. LARSEN &amp; TOURBO EQUITY</t>
  </si>
  <si>
    <t>INE018A01030</t>
  </si>
  <si>
    <t>42909</t>
  </si>
  <si>
    <t>Other civil engineering projects n.e.c.</t>
  </si>
  <si>
    <t>12. BHARTI AIRTEL EQUITY</t>
  </si>
  <si>
    <t>INE397D01024</t>
  </si>
  <si>
    <t>61202</t>
  </si>
  <si>
    <t>Activities of maintaining and operating pageing, cellur and other tetecommunication networks</t>
  </si>
  <si>
    <t>13. INFOSYS TECH EQUITY</t>
  </si>
  <si>
    <t>INE009A01021</t>
  </si>
  <si>
    <t>62011</t>
  </si>
  <si>
    <t>Writing , modifying, testing of computer program to meet the needs of a particular client excluding web-page designing</t>
  </si>
  <si>
    <t>14. WIPRO EQUITY</t>
  </si>
  <si>
    <t>INE075A01022</t>
  </si>
  <si>
    <t>15. TCS EQUITY</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</si>
  <si>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</si>
  <si>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</si>
  <si>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</si>
  <si>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</si>
  <si>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</si>
  <si>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</si>
  <si>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</si>
  <si>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</si>
  <si>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19. STATE BANK OF INDIA EQUITY</t>
  </si>
  <si>
    <t>INE062A01020</t>
  </si>
  <si>
    <t>20. BAJAJ FINANCE LIMITED</t>
  </si>
  <si>
    <t>INE296A01024</t>
  </si>
  <si>
    <t>64920</t>
  </si>
  <si>
    <t>Other credit granting</t>
  </si>
  <si>
    <t>Manufacture of other petroleum n.e.c.</t>
  </si>
  <si>
    <t>INE081A01020</t>
  </si>
  <si>
    <t>Debt Instruments -</t>
  </si>
  <si>
    <t>Central Government Securities</t>
  </si>
  <si>
    <t>1. 7.54% GSEC 23/05/2036</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</si>
  <si>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</si>
  <si>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</si>
  <si>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</si>
  <si>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</si>
  <si>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</si>
  <si>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</si>
  <si>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</si>
  <si>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</si>
  <si>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</si>
  <si>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</si>
  <si>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</si>
  <si>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</si>
  <si>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</si>
  <si>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</si>
  <si>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</si>
  <si>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</si>
  <si>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</si>
  <si>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</si>
  <si>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D / Equivalent</t>
  </si>
  <si>
    <t xml:space="preserve">    (out of above Net NPA)</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</si>
  <si>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</si>
  <si>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</si>
  <si>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</si>
  <si>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</si>
  <si>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</si>
  <si>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</si>
  <si>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</si>
  <si>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</si>
  <si>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</si>
  <si>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</si>
  <si>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</si>
  <si>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18. HDFC BANK EQUITY</t>
  </si>
  <si>
    <t>IN0020210244</t>
  </si>
  <si>
    <t>IN3720220018</t>
  </si>
  <si>
    <t>IN2120220032</t>
  </si>
  <si>
    <t>16. AXIS BANK EQUITY</t>
  </si>
  <si>
    <t>17. ICICI BANK EQUITY</t>
  </si>
  <si>
    <t>2. 7.36% GSEC 12/09/2052</t>
  </si>
  <si>
    <t>IN0020220086</t>
  </si>
  <si>
    <t>3. 6.54% GSEC 17/01/2032</t>
  </si>
  <si>
    <t>1. 7.88% MP SGS 27/10/2033</t>
  </si>
  <si>
    <t>2. 7.86% JHARKHAND 09/11/2034</t>
  </si>
  <si>
    <t>3. 7.69% TAMIL NADU 28/12/2037</t>
  </si>
  <si>
    <t>IN3120220246</t>
  </si>
  <si>
    <t>4. 7.61% TAMIL NADU 30/08/2032</t>
  </si>
  <si>
    <t>5. 7.45% TELANGANA 07/09/2030</t>
  </si>
  <si>
    <t>Portfolio Statement as on December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</si>
</sst>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000"/>
  </numFmts>
  <fonts count="16"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cellStyleXfs>
  <cellXfs count="48">
    <xf numFmtId="0" fontId="0" fillId="0" borderId="0" xfId="0"/>
    <xf numFmtId="0" fontId="6" fillId="0" borderId="0" xfId="5" applyFont="1" applyFill="1" applyBorder="1" applyAlignment="1">
      <alignment horizontal="left" vertical="center"/>
    </xf>
    <xf numFmtId="4" fontId="7" fillId="0" borderId="0" xfId="0" applyNumberFormat="1" applyFont="1" applyFill="1" applyBorder="1" applyAlignment="1">
      <alignment horizontal="center" vertical="center"/>
    </xf>
    <xf numFmtId="4" fontId="7" fillId="0" borderId="0" xfId="0" applyNumberFormat="1" applyFont="1" applyFill="1" applyBorder="1"/>
    <xf numFmtId="0" fontId="5" fillId="0" borderId="0" xfId="0" applyFont="1" applyAlignment="1">
      <alignment wrapText="1"/>
    </xf>
    <xf numFmtId="0" fontId="5" fillId="0" borderId="2" xfId="0" applyFont="1" applyBorder="1" applyAlignment="1">
      <alignment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7" fillId="0" borderId="1" xfId="0" applyFont="1" applyFill="1" applyBorder="1" applyAlignment="1">
      <alignment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4" fontId="8"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4" fontId="7" fillId="0" borderId="1" xfId="0" applyNumberFormat="1" applyFont="1" applyFill="1" applyBorder="1" applyAlignment="1">
      <alignment vertical="center"/>
    </xf>
    <xf numFmtId="0" fontId="5" fillId="0" borderId="0" xfId="0" applyFont="1"/>
    <xf numFmtId="0" fontId="8" fillId="0" borderId="1" xfId="0" applyFont="1" applyFill="1" applyBorder="1" applyAlignment="1">
      <alignment vertical="center"/>
    </xf>
    <xf numFmtId="0" fontId="8"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4" fontId="7"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3" fillId="0" borderId="1" xfId="0" applyFont="1" applyFill="1" applyBorder="1" applyAlignment="1">
      <alignment vertical="center" wrapText="1"/>
    </xf>
    <xf numFmtId="4" fontId="13" fillId="0" borderId="1" xfId="0" applyNumberFormat="1" applyFont="1" applyFill="1" applyBorder="1" applyAlignment="1">
      <alignment vertical="center" wrapText="1"/>
    </xf>
    <xf numFmtId="4" fontId="8" fillId="0" borderId="1" xfId="0" applyNumberFormat="1"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Fill="1" applyBorder="1" applyAlignment="1">
      <alignment vertical="center" wrapText="1"/>
    </xf>
    <xf numFmtId="0" fontId="8"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4" fontId="15" fillId="0" borderId="1" xfId="0" applyNumberFormat="1" applyFont="1" applyFill="1" applyBorder="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xf>
    <xf numFmtId="0" fontId="7" fillId="0" borderId="1" xfId="0" applyFont="1" applyFill="1" applyBorder="1" applyAlignment="1">
      <alignment horizontal="left" vertical="center"/>
    </xf>
    <xf numFmtId="4" fontId="8" fillId="0" borderId="1" xfId="0" applyNumberFormat="1" applyFont="1" applyFill="1" applyBorder="1" applyAlignment="1">
      <alignment horizontal="right" vertical="center"/>
    </xf>
    <xf numFmtId="0" fontId="9" fillId="0" borderId="0" xfId="0" applyFont="1" applyFill="1" applyBorder="1" applyAlignment="1">
      <alignment horizontal="center" vertical="center" wrapText="1"/>
    </xf>
    <xf numFmtId="165" fontId="7"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xf>
  </cellXfs>
  <cellStyles count="8">
    <cellStyle name="Comma 2" xfId="1"/>
    <cellStyle name="Comma 2 2" xfId="2"/>
    <cellStyle name="Normal" xfId="0" builtinId="0"/>
    <cellStyle name="Normal 2" xfId="3"/>
    <cellStyle name="Normal 2 2" xfId="4"/>
    <cellStyle name="Normal 3" xfId="6"/>
    <cellStyle name="Normal_Form 01 - Statement of Investment and Investment Income"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98"/>
  <sheetViews>
    <sheetView tabSelected="1" zoomScaleSheetLayoutView="40" workbookViewId="0"/>
  </sheetViews>
  <sheetFormatPr defaultColWidth="9.1796875" defaultRowHeight="11.5" x14ac:dyDescent="0.25"/>
  <cols>
    <col min="1" max="1" width="46.26953125" style="22" customWidth="1"/>
    <col min="2" max="2" width="16" style="22" customWidth="1"/>
    <col min="3" max="3" width="9.7265625" style="22" customWidth="1"/>
    <col min="4" max="4" width="67.7265625" style="22" customWidth="1"/>
    <col min="5" max="5" width="15.453125" style="23" customWidth="1"/>
    <col min="6" max="6" width="18.453125" style="23" customWidth="1"/>
    <col min="7" max="7" width="9.7265625" style="24" customWidth="1"/>
    <col min="8" max="16384" width="9.1796875" style="16"/>
  </cols>
  <sheetData>
    <row r="1" spans="1:7" s="4" customFormat="1" ht="15.5" x14ac:dyDescent="0.35">
      <c r="A1" s="1" t="s">
        <v>5</v>
      </c>
      <c r="B1" s="1"/>
      <c r="C1" s="1"/>
      <c r="D1" s="1"/>
      <c r="E1" s="2"/>
      <c r="F1" s="3"/>
      <c r="G1" s="3"/>
    </row>
    <row r="2" spans="1:7" s="4" customFormat="1" ht="15.5" x14ac:dyDescent="0.35">
      <c r="A2" s="1" t="s">
        <v>22</v>
      </c>
      <c r="B2" s="1"/>
      <c r="C2" s="1"/>
      <c r="D2" s="1"/>
      <c r="E2" s="3"/>
      <c r="F2" s="3"/>
      <c r="G2" s="3"/>
    </row>
    <row r="3" spans="1:7" s="4" customFormat="1" ht="15.5" x14ac:dyDescent="0.35">
      <c r="A3" s="1" t="s">
        <v>145</v>
      </c>
      <c r="B3" s="1"/>
      <c r="C3" s="1"/>
      <c r="D3" s="1"/>
      <c r="E3" s="2"/>
      <c r="F3" s="2"/>
      <c r="G3" s="3"/>
    </row>
    <row r="4" spans="1:7" s="5" customFormat="1" ht="18.5" x14ac:dyDescent="0.25">
      <c r="A4" s="45"/>
      <c r="B4" s="45"/>
      <c r="C4" s="45"/>
      <c r="D4" s="45"/>
      <c r="E4" s="45"/>
      <c r="F4" s="45"/>
      <c r="G4" s="45"/>
    </row>
    <row r="5" spans="1:7" s="4" customFormat="1" ht="31" x14ac:dyDescent="0.25">
      <c r="A5" s="6" t="s">
        <v>6</v>
      </c>
      <c r="B5" s="6" t="s">
        <v>3</v>
      </c>
      <c r="C5" s="6" t="s">
        <v>23</v>
      </c>
      <c r="D5" s="6" t="s">
        <v>24</v>
      </c>
      <c r="E5" s="7" t="s">
        <v>4</v>
      </c>
      <c r="F5" s="7" t="s">
        <v>2</v>
      </c>
      <c r="G5" s="7" t="s">
        <v>0</v>
      </c>
    </row>
    <row r="6" spans="1:7" s="4" customFormat="1" ht="15.5" x14ac:dyDescent="0.25">
      <c r="A6" s="9" t="s">
        <v>27</v>
      </c>
      <c r="B6" s="10"/>
      <c r="C6" s="10"/>
      <c r="D6" s="10"/>
      <c r="E6" s="11"/>
      <c r="F6" s="12"/>
      <c r="G6" s="12"/>
    </row>
    <row r="7" spans="1:7" s="4" customFormat="1" ht="15.5" x14ac:dyDescent="0.25">
      <c r="A7" s="9" t="s">
        <v>28</v>
      </c>
      <c r="B7" s="10"/>
      <c r="C7" s="10"/>
      <c r="D7" s="10"/>
      <c r="E7" s="11"/>
      <c r="F7" s="12"/>
      <c r="G7" s="12"/>
    </row>
    <row r="8" spans="1:7" s="4" customFormat="1" ht="15.5" x14ac:dyDescent="0.25">
      <c r="A8" s="10" t="s">
        <v>32</v>
      </c>
      <c r="B8" s="10" t="s">
        <v>29</v>
      </c>
      <c r="C8" s="10" t="s">
        <v>30</v>
      </c>
      <c r="D8" s="10" t="s">
        <v>31</v>
      </c>
      <c r="E8" s="11">
        <v>104</v>
      </c>
      <c r="F8" s="12">
        <v>53024.4</v>
      </c>
      <c r="G8" s="12">
        <v>0.80827769503628788</v>
      </c>
    </row>
    <row r="9" spans="1:7" s="4" customFormat="1" ht="15.5" x14ac:dyDescent="0.25">
      <c r="A9" s="10" t="s">
        <v>33</v>
      </c>
      <c r="B9" s="10" t="s">
        <v>34</v>
      </c>
      <c r="C9" s="10" t="s">
        <v>35</v>
      </c>
      <c r="D9" s="10" t="s">
        <v>36</v>
      </c>
      <c r="E9" s="11">
        <v>147</v>
      </c>
      <c r="F9" s="12">
        <v>48737.850000000006</v>
      </c>
      <c r="G9" s="12">
        <v>0.74293564960705538</v>
      </c>
    </row>
    <row r="10" spans="1:7" s="4" customFormat="1" ht="15.5" x14ac:dyDescent="0.25">
      <c r="A10" s="10" t="s">
        <v>37</v>
      </c>
      <c r="B10" s="10" t="s">
        <v>38</v>
      </c>
      <c r="C10" s="10" t="s">
        <v>39</v>
      </c>
      <c r="D10" s="10" t="s">
        <v>94</v>
      </c>
      <c r="E10" s="11">
        <v>34</v>
      </c>
      <c r="F10" s="12">
        <v>86604.800000000003</v>
      </c>
      <c r="G10" s="12">
        <v>1.3201606830643762</v>
      </c>
    </row>
    <row r="11" spans="1:7" s="4" customFormat="1" ht="62" x14ac:dyDescent="0.25">
      <c r="A11" s="10" t="s">
        <v>40</v>
      </c>
      <c r="B11" s="10" t="s">
        <v>41</v>
      </c>
      <c r="C11" s="10" t="s">
        <v>42</v>
      </c>
      <c r="D11" s="10" t="s">
        <v>43</v>
      </c>
      <c r="E11" s="11">
        <v>93</v>
      </c>
      <c r="F11" s="12">
        <v>52214.85</v>
      </c>
      <c r="G11" s="12">
        <v>0.79593731573889603</v>
      </c>
    </row>
    <row r="12" spans="1:7" s="4" customFormat="1" ht="62" x14ac:dyDescent="0.25">
      <c r="A12" s="10" t="s">
        <v>44</v>
      </c>
      <c r="B12" s="10" t="s">
        <v>45</v>
      </c>
      <c r="C12" s="10" t="s">
        <v>46</v>
      </c>
      <c r="D12" s="10" t="s">
        <v>47</v>
      </c>
      <c r="E12" s="11">
        <v>67</v>
      </c>
      <c r="F12" s="12">
        <v>67093.8</v>
      </c>
      <c r="G12" s="12">
        <v>1.0227446612356896</v>
      </c>
    </row>
    <row r="13" spans="1:7" s="4" customFormat="1" ht="62" x14ac:dyDescent="0.25">
      <c r="A13" s="10" t="s">
        <v>48</v>
      </c>
      <c r="B13" s="10" t="s">
        <v>49</v>
      </c>
      <c r="C13" s="10" t="s">
        <v>46</v>
      </c>
      <c r="D13" s="10" t="s">
        <v>47</v>
      </c>
      <c r="E13" s="11">
        <v>5</v>
      </c>
      <c r="F13" s="12">
        <v>17066</v>
      </c>
      <c r="G13" s="12">
        <v>0.26014565263330258</v>
      </c>
    </row>
    <row r="14" spans="1:7" s="4" customFormat="1" ht="15.5" x14ac:dyDescent="0.25">
      <c r="A14" s="10" t="s">
        <v>50</v>
      </c>
      <c r="B14" s="10" t="s">
        <v>51</v>
      </c>
      <c r="C14" s="10" t="s">
        <v>52</v>
      </c>
      <c r="D14" s="10" t="s">
        <v>53</v>
      </c>
      <c r="E14" s="11">
        <v>8</v>
      </c>
      <c r="F14" s="12">
        <v>55672.4</v>
      </c>
      <c r="G14" s="12">
        <v>0.84864249570269989</v>
      </c>
    </row>
    <row r="15" spans="1:7" s="4" customFormat="1" ht="15.5" x14ac:dyDescent="0.25">
      <c r="A15" s="10" t="s">
        <v>54</v>
      </c>
      <c r="B15" s="10" t="s">
        <v>95</v>
      </c>
      <c r="C15" s="10" t="s">
        <v>55</v>
      </c>
      <c r="D15" s="10" t="s">
        <v>56</v>
      </c>
      <c r="E15" s="11">
        <v>189</v>
      </c>
      <c r="F15" s="12">
        <v>21290.850000000002</v>
      </c>
      <c r="G15" s="12">
        <v>0.32454717381740011</v>
      </c>
    </row>
    <row r="16" spans="1:7" s="4" customFormat="1" ht="15.5" x14ac:dyDescent="0.25">
      <c r="A16" s="10" t="s">
        <v>57</v>
      </c>
      <c r="B16" s="10" t="s">
        <v>58</v>
      </c>
      <c r="C16" s="10" t="s">
        <v>59</v>
      </c>
      <c r="D16" s="10" t="s">
        <v>60</v>
      </c>
      <c r="E16" s="11">
        <v>8</v>
      </c>
      <c r="F16" s="12">
        <v>67156.800000000003</v>
      </c>
      <c r="G16" s="12">
        <v>1.0237050020370431</v>
      </c>
    </row>
    <row r="17" spans="1:7" s="4" customFormat="1" ht="62" x14ac:dyDescent="0.25">
      <c r="A17" s="10" t="s">
        <v>61</v>
      </c>
      <c r="B17" s="10" t="s">
        <v>62</v>
      </c>
      <c r="C17" s="10" t="s">
        <v>63</v>
      </c>
      <c r="D17" s="10" t="s">
        <v>64</v>
      </c>
      <c r="E17" s="11">
        <v>10</v>
      </c>
      <c r="F17" s="12">
        <v>25975</v>
      </c>
      <c r="G17" s="12">
        <v>0.39595003674850782</v>
      </c>
    </row>
    <row r="18" spans="1:7" s="4" customFormat="1" ht="15.5" x14ac:dyDescent="0.25">
      <c r="A18" s="10" t="s">
        <v>65</v>
      </c>
      <c r="B18" s="10" t="s">
        <v>66</v>
      </c>
      <c r="C18" s="10" t="s">
        <v>67</v>
      </c>
      <c r="D18" s="10" t="s">
        <v>68</v>
      </c>
      <c r="E18" s="11">
        <v>35</v>
      </c>
      <c r="F18" s="12">
        <v>73003</v>
      </c>
      <c r="G18" s="12">
        <v>1.1128215797016867</v>
      </c>
    </row>
    <row r="19" spans="1:7" s="4" customFormat="1" ht="31" x14ac:dyDescent="0.25">
      <c r="A19" s="10" t="s">
        <v>69</v>
      </c>
      <c r="B19" s="10" t="s">
        <v>70</v>
      </c>
      <c r="C19" s="10" t="s">
        <v>71</v>
      </c>
      <c r="D19" s="10" t="s">
        <v>72</v>
      </c>
      <c r="E19" s="11">
        <v>82</v>
      </c>
      <c r="F19" s="12">
        <v>66100.2</v>
      </c>
      <c r="G19" s="12">
        <v>1.0075987148829149</v>
      </c>
    </row>
    <row r="20" spans="1:7" s="4" customFormat="1" ht="31" x14ac:dyDescent="0.25">
      <c r="A20" s="10" t="s">
        <v>73</v>
      </c>
      <c r="B20" s="10" t="s">
        <v>74</v>
      </c>
      <c r="C20" s="10" t="s">
        <v>75</v>
      </c>
      <c r="D20" s="10" t="s">
        <v>76</v>
      </c>
      <c r="E20" s="11">
        <v>52</v>
      </c>
      <c r="F20" s="12">
        <v>78426.399999999994</v>
      </c>
      <c r="G20" s="12">
        <v>1.1954932035439143</v>
      </c>
    </row>
    <row r="21" spans="1:7" s="4" customFormat="1" ht="31" x14ac:dyDescent="0.25">
      <c r="A21" s="10" t="s">
        <v>77</v>
      </c>
      <c r="B21" s="10" t="s">
        <v>78</v>
      </c>
      <c r="C21" s="10" t="s">
        <v>75</v>
      </c>
      <c r="D21" s="10" t="s">
        <v>76</v>
      </c>
      <c r="E21" s="11">
        <v>48</v>
      </c>
      <c r="F21" s="12">
        <v>18852</v>
      </c>
      <c r="G21" s="12">
        <v>0.28737055217643387</v>
      </c>
    </row>
    <row r="22" spans="1:7" s="4" customFormat="1" ht="15.5" x14ac:dyDescent="0.25">
      <c r="A22" s="10" t="s">
        <v>79</v>
      </c>
      <c r="B22" s="10" t="s">
        <v>80</v>
      </c>
      <c r="C22" s="10" t="s">
        <v>81</v>
      </c>
      <c r="D22" s="10" t="s">
        <v>82</v>
      </c>
      <c r="E22" s="11">
        <v>11</v>
      </c>
      <c r="F22" s="12">
        <v>35823.700000000004</v>
      </c>
      <c r="G22" s="12">
        <v>0.54607874230866305</v>
      </c>
    </row>
    <row r="23" spans="1:7" s="4" customFormat="1" ht="31" x14ac:dyDescent="0.25">
      <c r="A23" s="10" t="s">
        <v>134</v>
      </c>
      <c r="B23" s="10" t="s">
        <v>87</v>
      </c>
      <c r="C23" s="10" t="s">
        <v>84</v>
      </c>
      <c r="D23" s="10" t="s">
        <v>85</v>
      </c>
      <c r="E23" s="11">
        <v>105</v>
      </c>
      <c r="F23" s="12">
        <v>98043.75</v>
      </c>
      <c r="G23" s="12">
        <v>1.4945303721063143</v>
      </c>
    </row>
    <row r="24" spans="1:7" s="4" customFormat="1" ht="31" x14ac:dyDescent="0.25">
      <c r="A24" s="10" t="s">
        <v>135</v>
      </c>
      <c r="B24" s="10" t="s">
        <v>83</v>
      </c>
      <c r="C24" s="10" t="s">
        <v>84</v>
      </c>
      <c r="D24" s="10" t="s">
        <v>85</v>
      </c>
      <c r="E24" s="11">
        <v>110</v>
      </c>
      <c r="F24" s="12">
        <v>97993.5</v>
      </c>
      <c r="G24" s="12">
        <v>1.4937643859909489</v>
      </c>
    </row>
    <row r="25" spans="1:7" s="4" customFormat="1" ht="31" x14ac:dyDescent="0.25">
      <c r="A25" s="10" t="s">
        <v>130</v>
      </c>
      <c r="B25" s="10" t="s">
        <v>86</v>
      </c>
      <c r="C25" s="10" t="s">
        <v>84</v>
      </c>
      <c r="D25" s="10" t="s">
        <v>85</v>
      </c>
      <c r="E25" s="11">
        <v>57</v>
      </c>
      <c r="F25" s="12">
        <v>92804.55</v>
      </c>
      <c r="G25" s="12">
        <v>1.414666601845187</v>
      </c>
    </row>
    <row r="26" spans="1:7" s="4" customFormat="1" ht="31" x14ac:dyDescent="0.25">
      <c r="A26" s="10" t="s">
        <v>88</v>
      </c>
      <c r="B26" s="10" t="s">
        <v>89</v>
      </c>
      <c r="C26" s="10" t="s">
        <v>84</v>
      </c>
      <c r="D26" s="10" t="s">
        <v>85</v>
      </c>
      <c r="E26" s="11">
        <v>96</v>
      </c>
      <c r="F26" s="12">
        <v>58915.199999999997</v>
      </c>
      <c r="G26" s="12">
        <v>0.89807413301427086</v>
      </c>
    </row>
    <row r="27" spans="1:7" s="4" customFormat="1" ht="15.5" x14ac:dyDescent="0.25">
      <c r="A27" s="10" t="s">
        <v>90</v>
      </c>
      <c r="B27" s="10" t="s">
        <v>91</v>
      </c>
      <c r="C27" s="10" t="s">
        <v>92</v>
      </c>
      <c r="D27" s="10" t="s">
        <v>93</v>
      </c>
      <c r="E27" s="11">
        <v>10</v>
      </c>
      <c r="F27" s="12">
        <v>65752</v>
      </c>
      <c r="G27" s="12">
        <v>1.0022909265173392</v>
      </c>
    </row>
    <row r="28" spans="1:7" s="4" customFormat="1" ht="15.5" x14ac:dyDescent="0.25">
      <c r="A28" s="10"/>
      <c r="B28" s="10"/>
      <c r="C28" s="10"/>
      <c r="D28" s="10"/>
      <c r="E28" s="11"/>
      <c r="F28" s="12"/>
      <c r="G28" s="12"/>
    </row>
    <row r="29" spans="1:7" s="4" customFormat="1" ht="15.5" x14ac:dyDescent="0.25">
      <c r="A29" s="32" t="s">
        <v>96</v>
      </c>
      <c r="B29" s="32"/>
      <c r="C29" s="32"/>
      <c r="D29" s="32"/>
      <c r="E29" s="33"/>
      <c r="F29" s="8"/>
      <c r="G29" s="13"/>
    </row>
    <row r="30" spans="1:7" s="4" customFormat="1" ht="15.5" x14ac:dyDescent="0.25">
      <c r="A30" s="9" t="s">
        <v>97</v>
      </c>
      <c r="B30" s="9"/>
      <c r="C30" s="9"/>
      <c r="D30" s="9"/>
      <c r="E30" s="34"/>
      <c r="F30" s="8"/>
      <c r="G30" s="13"/>
    </row>
    <row r="31" spans="1:7" s="4" customFormat="1" ht="15.5" x14ac:dyDescent="0.25">
      <c r="A31" s="10" t="s">
        <v>98</v>
      </c>
      <c r="B31" s="10" t="s">
        <v>99</v>
      </c>
      <c r="C31" s="10"/>
      <c r="D31" s="10"/>
      <c r="E31" s="11">
        <v>5000</v>
      </c>
      <c r="F31" s="12">
        <v>504313</v>
      </c>
      <c r="G31" s="12">
        <v>7.6874976278248406</v>
      </c>
    </row>
    <row r="32" spans="1:7" s="4" customFormat="1" ht="15.5" x14ac:dyDescent="0.25">
      <c r="A32" s="10" t="s">
        <v>136</v>
      </c>
      <c r="B32" s="10" t="s">
        <v>137</v>
      </c>
      <c r="C32" s="10"/>
      <c r="D32" s="10"/>
      <c r="E32" s="11">
        <v>5000</v>
      </c>
      <c r="F32" s="12">
        <v>494497</v>
      </c>
      <c r="G32" s="12">
        <v>7.5378673848711015</v>
      </c>
    </row>
    <row r="33" spans="1:7" s="4" customFormat="1" ht="15.5" x14ac:dyDescent="0.25">
      <c r="A33" s="10" t="s">
        <v>138</v>
      </c>
      <c r="B33" s="10" t="s">
        <v>131</v>
      </c>
      <c r="C33" s="10"/>
      <c r="D33" s="10"/>
      <c r="E33" s="11">
        <v>5000</v>
      </c>
      <c r="F33" s="12">
        <v>473001.5</v>
      </c>
      <c r="G33" s="12">
        <v>7.2102006277997814</v>
      </c>
    </row>
    <row r="34" spans="1:7" s="4" customFormat="1" ht="15.5" x14ac:dyDescent="0.25">
      <c r="A34" s="35"/>
      <c r="B34" s="35"/>
      <c r="C34" s="35"/>
      <c r="D34" s="36"/>
      <c r="E34" s="11"/>
      <c r="F34" s="12"/>
      <c r="G34" s="12"/>
    </row>
    <row r="35" spans="1:7" s="4" customFormat="1" ht="15.5" x14ac:dyDescent="0.25">
      <c r="A35" s="17" t="s">
        <v>100</v>
      </c>
      <c r="B35" s="17"/>
      <c r="C35" s="17"/>
      <c r="D35" s="17"/>
      <c r="E35" s="11"/>
      <c r="F35" s="8"/>
      <c r="G35" s="13"/>
    </row>
    <row r="36" spans="1:7" s="4" customFormat="1" ht="15.5" x14ac:dyDescent="0.25">
      <c r="A36" s="10" t="s">
        <v>139</v>
      </c>
      <c r="B36" s="10" t="s">
        <v>133</v>
      </c>
      <c r="C36" s="10"/>
      <c r="D36" s="10"/>
      <c r="E36" s="11">
        <v>5000</v>
      </c>
      <c r="F36" s="12">
        <v>509383</v>
      </c>
      <c r="G36" s="12">
        <v>7.7647821970766184</v>
      </c>
    </row>
    <row r="37" spans="1:7" s="4" customFormat="1" ht="15.5" x14ac:dyDescent="0.25">
      <c r="A37" s="10" t="s">
        <v>140</v>
      </c>
      <c r="B37" s="10" t="s">
        <v>132</v>
      </c>
      <c r="C37" s="10"/>
      <c r="D37" s="10"/>
      <c r="E37" s="11">
        <v>5000</v>
      </c>
      <c r="F37" s="12">
        <v>508877</v>
      </c>
      <c r="G37" s="12">
        <v>7.7570689836562234</v>
      </c>
    </row>
    <row r="38" spans="1:7" s="4" customFormat="1" ht="15.5" x14ac:dyDescent="0.25">
      <c r="A38" s="10" t="s">
        <v>141</v>
      </c>
      <c r="B38" s="10" t="s">
        <v>142</v>
      </c>
      <c r="C38" s="10"/>
      <c r="D38" s="10"/>
      <c r="E38" s="11">
        <v>5000</v>
      </c>
      <c r="F38" s="12">
        <v>502391.5</v>
      </c>
      <c r="G38" s="12">
        <v>7.6582072333835596</v>
      </c>
    </row>
    <row r="39" spans="1:7" s="4" customFormat="1" ht="15.5" x14ac:dyDescent="0.25">
      <c r="A39" s="10" t="s">
        <v>143</v>
      </c>
      <c r="B39" s="10" t="s">
        <v>101</v>
      </c>
      <c r="C39" s="10"/>
      <c r="D39" s="10"/>
      <c r="E39" s="11">
        <v>5000</v>
      </c>
      <c r="F39" s="12">
        <v>501120</v>
      </c>
      <c r="G39" s="12">
        <v>7.6388251170514812</v>
      </c>
    </row>
    <row r="40" spans="1:7" s="4" customFormat="1" ht="15.5" x14ac:dyDescent="0.25">
      <c r="A40" s="10" t="s">
        <v>144</v>
      </c>
      <c r="B40" s="10" t="s">
        <v>129</v>
      </c>
      <c r="C40" s="10"/>
      <c r="D40" s="10"/>
      <c r="E40" s="11">
        <v>5000</v>
      </c>
      <c r="F40" s="12">
        <v>496104.5</v>
      </c>
      <c r="G40" s="12">
        <v>7.5623713188103983</v>
      </c>
    </row>
    <row r="41" spans="1:7" s="4" customFormat="1" ht="15.5" x14ac:dyDescent="0.25">
      <c r="A41" s="9"/>
      <c r="B41" s="10"/>
      <c r="C41" s="10"/>
      <c r="D41" s="10"/>
      <c r="E41" s="11"/>
      <c r="F41" s="12"/>
      <c r="G41" s="12"/>
    </row>
    <row r="42" spans="1:7" s="4" customFormat="1" ht="15.5" x14ac:dyDescent="0.25">
      <c r="A42" s="9" t="s">
        <v>9</v>
      </c>
      <c r="B42" s="10"/>
      <c r="C42" s="10"/>
      <c r="D42" s="10"/>
      <c r="E42" s="11"/>
      <c r="F42" s="12"/>
      <c r="G42" s="12"/>
    </row>
    <row r="43" spans="1:7" s="4" customFormat="1" ht="15.5" x14ac:dyDescent="0.25">
      <c r="A43" s="10" t="s">
        <v>19</v>
      </c>
      <c r="B43" s="10"/>
      <c r="C43" s="30"/>
      <c r="D43" s="31"/>
      <c r="E43" s="11"/>
      <c r="F43" s="12"/>
      <c r="G43" s="12"/>
    </row>
    <row r="44" spans="1:7" s="4" customFormat="1" ht="31" x14ac:dyDescent="0.25">
      <c r="A44" s="10" t="s">
        <v>20</v>
      </c>
      <c r="B44" s="10" t="s">
        <v>10</v>
      </c>
      <c r="C44" s="30" t="s">
        <v>26</v>
      </c>
      <c r="D44" s="31" t="s">
        <v>25</v>
      </c>
      <c r="E44" s="11">
        <v>337.46600000000001</v>
      </c>
      <c r="F44" s="12">
        <v>1223486.3900000001</v>
      </c>
      <c r="G44" s="12">
        <v>18.65022063837533</v>
      </c>
    </row>
    <row r="45" spans="1:7" s="4" customFormat="1" ht="15.5" x14ac:dyDescent="0.25">
      <c r="A45" s="10"/>
      <c r="B45" s="10"/>
      <c r="C45" s="10"/>
      <c r="D45" s="31"/>
      <c r="E45" s="11"/>
      <c r="F45" s="12"/>
      <c r="G45" s="12"/>
    </row>
    <row r="46" spans="1:7" s="4" customFormat="1" ht="15.5" x14ac:dyDescent="0.25">
      <c r="A46" s="10" t="s">
        <v>21</v>
      </c>
      <c r="B46" s="10"/>
      <c r="C46" s="10"/>
      <c r="D46" s="31"/>
      <c r="E46" s="11"/>
      <c r="F46" s="12">
        <v>166446.19</v>
      </c>
      <c r="G46" s="12">
        <v>2.5372232934417367</v>
      </c>
    </row>
    <row r="47" spans="1:7" s="4" customFormat="1" ht="15.5" x14ac:dyDescent="0.25">
      <c r="A47" s="6" t="s">
        <v>7</v>
      </c>
      <c r="B47" s="6"/>
      <c r="C47" s="6"/>
      <c r="D47" s="6"/>
      <c r="E47" s="13">
        <f>SUM(E6:E46)</f>
        <v>41608.466</v>
      </c>
      <c r="F47" s="13">
        <f>SUM(F6:F46)</f>
        <v>6560171.1299999999</v>
      </c>
      <c r="G47" s="13">
        <f>SUM(G6:G46)</f>
        <v>100</v>
      </c>
    </row>
    <row r="48" spans="1:7" s="4" customFormat="1" ht="15.5" x14ac:dyDescent="0.25">
      <c r="A48" s="6"/>
      <c r="B48" s="6"/>
      <c r="C48" s="6"/>
      <c r="D48" s="6"/>
      <c r="E48" s="13"/>
      <c r="F48" s="13"/>
      <c r="G48" s="13"/>
    </row>
    <row r="49" spans="1:7" ht="15.5" x14ac:dyDescent="0.25">
      <c r="A49" s="17" t="s">
        <v>102</v>
      </c>
      <c r="B49" s="47">
        <v>13.41</v>
      </c>
      <c r="C49" s="47"/>
      <c r="D49" s="47"/>
      <c r="E49" s="47"/>
      <c r="F49" s="47"/>
      <c r="G49" s="47"/>
    </row>
    <row r="50" spans="1:7" ht="15.5" x14ac:dyDescent="0.25">
      <c r="A50" s="17" t="s">
        <v>103</v>
      </c>
      <c r="B50" s="47">
        <v>7.76</v>
      </c>
      <c r="C50" s="47"/>
      <c r="D50" s="47"/>
      <c r="E50" s="47"/>
      <c r="F50" s="47"/>
      <c r="G50" s="47"/>
    </row>
    <row r="51" spans="1:7" ht="31" x14ac:dyDescent="0.25">
      <c r="A51" s="9" t="s">
        <v>104</v>
      </c>
      <c r="B51" s="47">
        <v>7.54</v>
      </c>
      <c r="C51" s="47"/>
      <c r="D51" s="47"/>
      <c r="E51" s="47"/>
      <c r="F51" s="47"/>
      <c r="G51" s="47"/>
    </row>
    <row r="52" spans="1:7" ht="15.5" x14ac:dyDescent="0.25">
      <c r="A52" s="17"/>
      <c r="B52" s="17"/>
      <c r="C52" s="37"/>
      <c r="D52" s="37"/>
      <c r="E52" s="15"/>
      <c r="F52" s="8"/>
      <c r="G52" s="7"/>
    </row>
    <row r="53" spans="1:7" ht="15.5" x14ac:dyDescent="0.25">
      <c r="A53" s="38" t="s">
        <v>105</v>
      </c>
      <c r="B53" s="38"/>
      <c r="C53" s="39"/>
      <c r="D53" s="39"/>
      <c r="E53" s="40"/>
      <c r="F53" s="8"/>
      <c r="G53" s="7"/>
    </row>
    <row r="54" spans="1:7" ht="15.5" x14ac:dyDescent="0.25">
      <c r="A54" s="10" t="s">
        <v>97</v>
      </c>
      <c r="B54" s="10"/>
      <c r="C54" s="30"/>
      <c r="D54" s="30"/>
      <c r="E54" s="11"/>
      <c r="F54" s="12">
        <v>1471811.5</v>
      </c>
      <c r="G54" s="12">
        <v>22.435565640495724</v>
      </c>
    </row>
    <row r="55" spans="1:7" ht="15.5" x14ac:dyDescent="0.25">
      <c r="A55" s="14" t="s">
        <v>100</v>
      </c>
      <c r="B55" s="14"/>
      <c r="C55" s="41"/>
      <c r="D55" s="41"/>
      <c r="E55" s="15"/>
      <c r="F55" s="12">
        <v>2517876</v>
      </c>
      <c r="G55" s="12">
        <v>38.381254849978284</v>
      </c>
    </row>
    <row r="56" spans="1:7" ht="15.5" x14ac:dyDescent="0.25">
      <c r="A56" s="14" t="s">
        <v>106</v>
      </c>
      <c r="B56" s="14"/>
      <c r="C56" s="41"/>
      <c r="D56" s="41"/>
      <c r="E56" s="15"/>
      <c r="F56" s="12">
        <v>0</v>
      </c>
      <c r="G56" s="12">
        <v>0</v>
      </c>
    </row>
    <row r="57" spans="1:7" ht="15.5" x14ac:dyDescent="0.25">
      <c r="A57" s="14" t="s">
        <v>107</v>
      </c>
      <c r="B57" s="14"/>
      <c r="C57" s="41"/>
      <c r="D57" s="41"/>
      <c r="E57" s="15"/>
      <c r="F57" s="12">
        <v>0</v>
      </c>
      <c r="G57" s="12">
        <v>0</v>
      </c>
    </row>
    <row r="58" spans="1:7" ht="15.5" x14ac:dyDescent="0.25">
      <c r="A58" s="14" t="s">
        <v>108</v>
      </c>
      <c r="B58" s="14"/>
      <c r="C58" s="41"/>
      <c r="D58" s="41"/>
      <c r="E58" s="15"/>
      <c r="F58" s="12">
        <v>0</v>
      </c>
      <c r="G58" s="12">
        <v>0</v>
      </c>
    </row>
    <row r="59" spans="1:7" ht="15.5" x14ac:dyDescent="0.25">
      <c r="A59" s="14" t="s">
        <v>109</v>
      </c>
      <c r="B59" s="14"/>
      <c r="C59" s="41"/>
      <c r="D59" s="41"/>
      <c r="E59" s="15"/>
      <c r="F59" s="12">
        <v>0</v>
      </c>
      <c r="G59" s="12">
        <v>0</v>
      </c>
    </row>
    <row r="60" spans="1:7" ht="15.5" x14ac:dyDescent="0.25">
      <c r="A60" s="14" t="s">
        <v>110</v>
      </c>
      <c r="B60" s="14"/>
      <c r="C60" s="41"/>
      <c r="D60" s="41"/>
      <c r="E60" s="15"/>
      <c r="F60" s="12">
        <v>0</v>
      </c>
      <c r="G60" s="12">
        <v>0</v>
      </c>
    </row>
    <row r="61" spans="1:7" ht="15.5" x14ac:dyDescent="0.25">
      <c r="A61" s="14" t="s">
        <v>111</v>
      </c>
      <c r="B61" s="14"/>
      <c r="C61" s="41"/>
      <c r="D61" s="41"/>
      <c r="E61" s="15"/>
      <c r="F61" s="12">
        <v>0</v>
      </c>
      <c r="G61" s="12">
        <v>0</v>
      </c>
    </row>
    <row r="62" spans="1:7" ht="15.5" x14ac:dyDescent="0.25">
      <c r="A62" s="14" t="s">
        <v>112</v>
      </c>
      <c r="B62" s="14"/>
      <c r="C62" s="41"/>
      <c r="D62" s="41"/>
      <c r="E62" s="15"/>
      <c r="F62" s="12">
        <v>0</v>
      </c>
      <c r="G62" s="12">
        <v>0</v>
      </c>
    </row>
    <row r="63" spans="1:7" ht="15.5" x14ac:dyDescent="0.25">
      <c r="A63" s="14" t="s">
        <v>113</v>
      </c>
      <c r="B63" s="14"/>
      <c r="C63" s="41"/>
      <c r="D63" s="41"/>
      <c r="E63" s="15"/>
      <c r="F63" s="12">
        <v>0</v>
      </c>
      <c r="G63" s="12">
        <v>0</v>
      </c>
    </row>
    <row r="64" spans="1:7" ht="15.5" x14ac:dyDescent="0.25">
      <c r="A64" s="14" t="s">
        <v>114</v>
      </c>
      <c r="B64" s="14"/>
      <c r="C64" s="41"/>
      <c r="D64" s="41"/>
      <c r="E64" s="15"/>
      <c r="F64" s="12">
        <v>0</v>
      </c>
      <c r="G64" s="12">
        <v>0</v>
      </c>
    </row>
    <row r="65" spans="1:7" ht="15.5" x14ac:dyDescent="0.25">
      <c r="A65" s="14" t="s">
        <v>115</v>
      </c>
      <c r="B65" s="14"/>
      <c r="C65" s="41"/>
      <c r="D65" s="41"/>
      <c r="E65" s="15"/>
      <c r="F65" s="12">
        <v>0</v>
      </c>
      <c r="G65" s="12">
        <v>0</v>
      </c>
    </row>
    <row r="66" spans="1:7" ht="15.5" x14ac:dyDescent="0.25">
      <c r="A66" s="14" t="s">
        <v>116</v>
      </c>
      <c r="B66" s="14"/>
      <c r="C66" s="41"/>
      <c r="D66" s="41"/>
      <c r="E66" s="15"/>
      <c r="F66" s="12">
        <v>0</v>
      </c>
      <c r="G66" s="12">
        <v>0</v>
      </c>
    </row>
    <row r="67" spans="1:7" ht="15.5" x14ac:dyDescent="0.25">
      <c r="A67" s="14" t="s">
        <v>117</v>
      </c>
      <c r="B67" s="14"/>
      <c r="C67" s="41"/>
      <c r="D67" s="41"/>
      <c r="E67" s="15"/>
      <c r="F67" s="12">
        <v>0</v>
      </c>
      <c r="G67" s="12">
        <v>0</v>
      </c>
    </row>
    <row r="68" spans="1:7" ht="15.5" x14ac:dyDescent="0.25">
      <c r="A68" s="14" t="s">
        <v>118</v>
      </c>
      <c r="B68" s="14"/>
      <c r="C68" s="41"/>
      <c r="D68" s="41"/>
      <c r="E68" s="15"/>
      <c r="F68" s="12">
        <v>0</v>
      </c>
      <c r="G68" s="12">
        <v>0</v>
      </c>
    </row>
    <row r="69" spans="1:7" ht="15.5" x14ac:dyDescent="0.25">
      <c r="A69" s="42" t="s">
        <v>119</v>
      </c>
      <c r="B69" s="37"/>
      <c r="C69" s="37"/>
      <c r="D69" s="37"/>
      <c r="E69" s="15"/>
      <c r="F69" s="13">
        <f>SUM(F54:F68)</f>
        <v>3989687.5</v>
      </c>
      <c r="G69" s="13">
        <f>SUM(G54:G68)</f>
        <v>60.816820490474008</v>
      </c>
    </row>
    <row r="70" spans="1:7" ht="15.5" x14ac:dyDescent="0.25">
      <c r="A70" s="42"/>
      <c r="B70" s="37"/>
      <c r="C70" s="37"/>
      <c r="D70" s="37"/>
      <c r="E70" s="15"/>
      <c r="F70" s="12"/>
      <c r="G70" s="13"/>
    </row>
    <row r="71" spans="1:7" ht="15.5" x14ac:dyDescent="0.25">
      <c r="A71" s="43" t="s">
        <v>120</v>
      </c>
      <c r="B71" s="41"/>
      <c r="C71" s="41"/>
      <c r="D71" s="41"/>
      <c r="E71" s="15"/>
      <c r="F71" s="12">
        <v>0</v>
      </c>
      <c r="G71" s="12">
        <v>0</v>
      </c>
    </row>
    <row r="72" spans="1:7" ht="15.5" x14ac:dyDescent="0.25">
      <c r="A72" s="43" t="s">
        <v>128</v>
      </c>
      <c r="B72" s="41"/>
      <c r="C72" s="41"/>
      <c r="D72" s="41"/>
      <c r="E72" s="15"/>
      <c r="F72" s="12">
        <v>0</v>
      </c>
      <c r="G72" s="12">
        <v>0</v>
      </c>
    </row>
    <row r="73" spans="1:7" ht="15.5" x14ac:dyDescent="0.25">
      <c r="A73" s="43" t="s">
        <v>121</v>
      </c>
      <c r="B73" s="41"/>
      <c r="C73" s="41"/>
      <c r="D73" s="41"/>
      <c r="E73" s="15"/>
      <c r="F73" s="12">
        <v>1180551.0499999998</v>
      </c>
      <c r="G73" s="12">
        <v>17.995735577708931</v>
      </c>
    </row>
    <row r="74" spans="1:7" ht="15.5" x14ac:dyDescent="0.25">
      <c r="A74" s="43" t="s">
        <v>122</v>
      </c>
      <c r="B74" s="41"/>
      <c r="C74" s="41"/>
      <c r="D74" s="41"/>
      <c r="E74" s="15"/>
      <c r="F74" s="12">
        <v>0</v>
      </c>
      <c r="G74" s="12">
        <v>0</v>
      </c>
    </row>
    <row r="75" spans="1:7" ht="15.5" x14ac:dyDescent="0.25">
      <c r="A75" s="43" t="s">
        <v>123</v>
      </c>
      <c r="B75" s="41"/>
      <c r="C75" s="41"/>
      <c r="D75" s="41"/>
      <c r="E75" s="15"/>
      <c r="F75" s="12">
        <v>1223486.3900000001</v>
      </c>
      <c r="G75" s="12">
        <v>18.65022063837533</v>
      </c>
    </row>
    <row r="76" spans="1:7" ht="15.5" x14ac:dyDescent="0.25">
      <c r="A76" s="14" t="s">
        <v>124</v>
      </c>
      <c r="B76" s="41"/>
      <c r="C76" s="41"/>
      <c r="D76" s="41"/>
      <c r="E76" s="15"/>
      <c r="F76" s="12">
        <v>166446.19</v>
      </c>
      <c r="G76" s="12">
        <v>2.5372232934417367</v>
      </c>
    </row>
    <row r="77" spans="1:7" ht="15.5" x14ac:dyDescent="0.25">
      <c r="A77" s="14" t="s">
        <v>125</v>
      </c>
      <c r="B77" s="41"/>
      <c r="C77" s="41"/>
      <c r="D77" s="41"/>
      <c r="E77" s="15"/>
      <c r="F77" s="12">
        <v>0</v>
      </c>
      <c r="G77" s="12">
        <v>0</v>
      </c>
    </row>
    <row r="78" spans="1:7" ht="15.5" x14ac:dyDescent="0.25">
      <c r="A78" s="14" t="s">
        <v>126</v>
      </c>
      <c r="B78" s="14"/>
      <c r="C78" s="41"/>
      <c r="D78" s="41"/>
      <c r="E78" s="15"/>
      <c r="F78" s="12">
        <v>0</v>
      </c>
      <c r="G78" s="12">
        <v>0</v>
      </c>
    </row>
    <row r="79" spans="1:7" ht="15.5" x14ac:dyDescent="0.25">
      <c r="A79" s="42" t="s">
        <v>127</v>
      </c>
      <c r="B79" s="14"/>
      <c r="C79" s="41"/>
      <c r="D79" s="41"/>
      <c r="E79" s="15"/>
      <c r="F79" s="44">
        <f>SUM(F69:F78)</f>
        <v>6560171.1299999999</v>
      </c>
      <c r="G79" s="44">
        <f>SUM(G69:G78)</f>
        <v>100.00000000000001</v>
      </c>
    </row>
    <row r="80" spans="1:7" s="4" customFormat="1" ht="15.5" x14ac:dyDescent="0.25">
      <c r="A80" s="6"/>
      <c r="B80" s="6"/>
      <c r="C80" s="6"/>
      <c r="D80" s="6"/>
      <c r="E80" s="13"/>
      <c r="F80" s="13"/>
      <c r="G80" s="13"/>
    </row>
    <row r="81" spans="1:7" ht="15.5" x14ac:dyDescent="0.25">
      <c r="A81" s="17" t="s">
        <v>1</v>
      </c>
      <c r="B81" s="46">
        <v>595573.63020000001</v>
      </c>
      <c r="C81" s="46"/>
      <c r="D81" s="46"/>
      <c r="E81" s="46"/>
      <c r="F81" s="46"/>
      <c r="G81" s="46"/>
    </row>
    <row r="82" spans="1:7" ht="15.5" x14ac:dyDescent="0.25">
      <c r="A82" s="17" t="s">
        <v>8</v>
      </c>
      <c r="B82" s="46">
        <v>11.014799999999999</v>
      </c>
      <c r="C82" s="46"/>
      <c r="D82" s="46"/>
      <c r="E82" s="46"/>
      <c r="F82" s="46"/>
      <c r="G82" s="46"/>
    </row>
    <row r="83" spans="1:7" ht="15.5" x14ac:dyDescent="0.25">
      <c r="A83" s="18"/>
      <c r="B83" s="18"/>
      <c r="C83" s="18"/>
      <c r="D83" s="18"/>
      <c r="E83" s="19"/>
      <c r="F83" s="20"/>
      <c r="G83" s="21"/>
    </row>
    <row r="84" spans="1:7" ht="15" x14ac:dyDescent="0.25">
      <c r="A84" s="25" t="s">
        <v>11</v>
      </c>
      <c r="B84" s="26"/>
      <c r="C84" s="26"/>
      <c r="D84" s="26"/>
    </row>
    <row r="85" spans="1:7" ht="15" x14ac:dyDescent="0.25">
      <c r="A85" s="26" t="s">
        <v>18</v>
      </c>
      <c r="B85" s="26"/>
      <c r="C85" s="26"/>
      <c r="D85" s="26"/>
      <c r="E85" s="27"/>
      <c r="F85" s="28" t="s">
        <v>12</v>
      </c>
    </row>
    <row r="86" spans="1:7" ht="15" x14ac:dyDescent="0.25">
      <c r="A86" s="26"/>
      <c r="B86" s="26"/>
      <c r="C86" s="26"/>
      <c r="D86" s="26"/>
      <c r="E86" s="27"/>
      <c r="F86" s="28"/>
    </row>
    <row r="87" spans="1:7" ht="15" x14ac:dyDescent="0.25">
      <c r="A87" s="26" t="s">
        <v>13</v>
      </c>
      <c r="B87" s="26"/>
      <c r="C87" s="26"/>
      <c r="D87" s="26"/>
      <c r="E87" s="27"/>
      <c r="F87" s="28" t="s">
        <v>12</v>
      </c>
    </row>
    <row r="88" spans="1:7" ht="15" x14ac:dyDescent="0.25">
      <c r="A88" s="25"/>
      <c r="B88" s="26"/>
      <c r="C88" s="26"/>
      <c r="D88" s="26"/>
      <c r="E88" s="27"/>
      <c r="F88" s="28"/>
    </row>
    <row r="89" spans="1:7" ht="15" x14ac:dyDescent="0.25">
      <c r="A89" s="26" t="s">
        <v>14</v>
      </c>
      <c r="B89" s="26"/>
      <c r="C89" s="26"/>
      <c r="D89" s="26"/>
      <c r="E89" s="27"/>
      <c r="F89" s="29">
        <v>11.008900000000001</v>
      </c>
    </row>
    <row r="90" spans="1:7" ht="15" x14ac:dyDescent="0.25">
      <c r="A90" s="26" t="s">
        <v>15</v>
      </c>
      <c r="B90" s="26"/>
      <c r="C90" s="26"/>
      <c r="D90" s="26"/>
      <c r="E90" s="27"/>
      <c r="F90" s="29">
        <v>11.014799999999999</v>
      </c>
    </row>
    <row r="91" spans="1:7" ht="15" x14ac:dyDescent="0.25">
      <c r="A91" s="26"/>
      <c r="B91" s="26"/>
      <c r="C91" s="26"/>
      <c r="D91" s="26"/>
      <c r="E91" s="27"/>
      <c r="F91" s="29"/>
    </row>
    <row r="92" spans="1:7" ht="15" x14ac:dyDescent="0.25">
      <c r="A92" s="26" t="s">
        <v>16</v>
      </c>
      <c r="B92" s="26"/>
      <c r="C92" s="26"/>
      <c r="D92" s="26"/>
      <c r="E92" s="27"/>
      <c r="F92" s="28" t="s">
        <v>12</v>
      </c>
    </row>
    <row r="93" spans="1:7" ht="15" x14ac:dyDescent="0.25">
      <c r="A93" s="26"/>
      <c r="B93" s="26"/>
      <c r="C93" s="26"/>
      <c r="D93" s="26"/>
      <c r="E93" s="27"/>
      <c r="F93" s="28"/>
    </row>
    <row r="94" spans="1:7" ht="15" x14ac:dyDescent="0.25">
      <c r="A94" s="26" t="s">
        <v>17</v>
      </c>
      <c r="B94" s="26"/>
      <c r="C94" s="26"/>
      <c r="D94" s="26"/>
      <c r="E94" s="27"/>
      <c r="F94" s="28" t="s">
        <v>12</v>
      </c>
    </row>
    <row r="95" spans="1:7" ht="15" x14ac:dyDescent="0.25">
      <c r="A95" s="26"/>
      <c r="B95" s="26"/>
      <c r="C95" s="26"/>
      <c r="D95" s="26"/>
      <c r="E95" s="27"/>
      <c r="F95" s="28"/>
    </row>
    <row r="96" spans="1:7" ht="15" x14ac:dyDescent="0.25">
      <c r="A96" s="26"/>
      <c r="B96" s="26"/>
      <c r="C96" s="26"/>
      <c r="D96" s="26"/>
      <c r="E96" s="27"/>
      <c r="F96" s="28"/>
    </row>
    <row r="97" spans="1:4" ht="15" x14ac:dyDescent="0.25">
      <c r="A97" s="26"/>
      <c r="B97" s="26"/>
      <c r="C97" s="26"/>
      <c r="D97" s="26"/>
    </row>
    <row r="98" spans="1:4" ht="15" x14ac:dyDescent="0.25">
      <c r="A98" s="26"/>
      <c r="B98" s="26"/>
      <c r="C98" s="26"/>
      <c r="D98" s="26"/>
    </row>
  </sheetData>
  <mergeCells count="6">
    <mergeCell ref="A4:G4"/>
    <mergeCell ref="B81:G81"/>
    <mergeCell ref="B82:G82"/>
    <mergeCell ref="B49:G49"/>
    <mergeCell ref="B50:G50"/>
    <mergeCell ref="B51:G51"/>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Shyamkumar S. Gupta</cp:lastModifiedBy>
  <cp:lastPrinted>2022-03-07T13:02:39Z</cp:lastPrinted>
  <dcterms:created xsi:type="dcterms:W3CDTF">2008-12-06T16:09:47Z</dcterms:created>
  <dcterms:modified xsi:type="dcterms:W3CDTF">2023-01-08T14:56:05Z</dcterms:modified>
</cp:coreProperties>
</file>